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喬鈴\作業指導\●規格書、承認書、包規 作業項目\●喬鈴-製作檔\7908-PIN-F-10K-(P927F 台達)(沖壓I734)-2020.03.06\12.Bom of AVL-格式\"/>
    </mc:Choice>
  </mc:AlternateContent>
  <bookViews>
    <workbookView xWindow="90" yWindow="30" windowWidth="15570" windowHeight="7320"/>
  </bookViews>
  <sheets>
    <sheet name="範例 (2)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10" i="4" l="1"/>
  <c r="L11" i="4"/>
  <c r="L12" i="4"/>
  <c r="L5" i="4" l="1"/>
  <c r="L6" i="4"/>
  <c r="L7" i="4"/>
  <c r="L8" i="4"/>
  <c r="L9" i="4"/>
  <c r="L4" i="4"/>
</calcChain>
</file>

<file path=xl/sharedStrings.xml><?xml version="1.0" encoding="utf-8"?>
<sst xmlns="http://schemas.openxmlformats.org/spreadsheetml/2006/main" count="39" uniqueCount="39">
  <si>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</si>
  <si>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</si>
  <si>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</si>
  <si>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</si>
  <si>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</si>
  <si>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</si>
  <si>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</si>
  <si>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</si>
  <si>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</si>
  <si>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</si>
  <si>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</si>
  <si>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</si>
  <si>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</si>
  <si>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</si>
  <si>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>0.144g</t>
    <phoneticPr fontId="2" type="noConversion"/>
  </si>
  <si>
    <r>
      <rPr>
        <sz val="8"/>
        <rFont val="細明體"/>
        <family val="3"/>
        <charset val="136"/>
      </rPr>
      <t>重量比例</t>
    </r>
    <r>
      <rPr>
        <sz val="8"/>
        <rFont val="Times New Roman"/>
        <family val="1"/>
      </rPr>
      <t>(%)</t>
    </r>
    <phoneticPr fontId="2" type="noConversion"/>
  </si>
  <si>
    <t>Copper (Cu)</t>
    <phoneticPr fontId="2" type="noConversion"/>
  </si>
  <si>
    <t>Tin (Sn)</t>
    <phoneticPr fontId="2" type="noConversion"/>
  </si>
  <si>
    <t>Phosphorus (P)</t>
    <phoneticPr fontId="2" type="noConversion"/>
  </si>
  <si>
    <t>Zinc (Zn)</t>
    <phoneticPr fontId="2" type="noConversion"/>
  </si>
  <si>
    <t>Lead (Pb)</t>
    <phoneticPr fontId="2" type="noConversion"/>
  </si>
  <si>
    <t>Iron (Fe)</t>
    <phoneticPr fontId="2" type="noConversion"/>
  </si>
  <si>
    <t>7440-50-8</t>
    <phoneticPr fontId="2" type="noConversion"/>
  </si>
  <si>
    <t>7440-31-5</t>
    <phoneticPr fontId="2" type="noConversion"/>
  </si>
  <si>
    <t>7723-14-0</t>
    <phoneticPr fontId="2" type="noConversion"/>
  </si>
  <si>
    <t>7440-66-6</t>
    <phoneticPr fontId="2" type="noConversion"/>
  </si>
  <si>
    <t>7439-92-1</t>
    <phoneticPr fontId="2" type="noConversion"/>
  </si>
  <si>
    <t>7439-89-6</t>
    <phoneticPr fontId="2" type="noConversion"/>
  </si>
  <si>
    <t>C5191</t>
    <phoneticPr fontId="2" type="noConversion"/>
  </si>
  <si>
    <t>Gold plating</t>
    <phoneticPr fontId="2" type="noConversion"/>
  </si>
  <si>
    <t>Ni plating</t>
    <phoneticPr fontId="2" type="noConversion"/>
  </si>
  <si>
    <t xml:space="preserve">7440-57-5 </t>
  </si>
  <si>
    <t>Ag</t>
    <phoneticPr fontId="2" type="noConversion"/>
  </si>
  <si>
    <t>7440-22-4</t>
    <phoneticPr fontId="2" type="noConversion"/>
  </si>
  <si>
    <t>Ni</t>
    <phoneticPr fontId="2" type="noConversion"/>
  </si>
  <si>
    <t>7440-02-0</t>
    <phoneticPr fontId="2" type="noConversion"/>
  </si>
  <si>
    <t>Gold</t>
    <phoneticPr fontId="2" type="noConversion"/>
  </si>
  <si>
    <t>7908-PIN-F-10K</t>
    <phoneticPr fontId="2" type="noConversion"/>
  </si>
  <si>
    <t>Female-Pin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</si>
</sst>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0000_);[Red]\(0.000000\)"/>
    <numFmt numFmtId="183" formatCode="0.0000_);[Red]\(0.0000\)"/>
  </numFmts>
  <fonts count="13" x14ac:knownFonts="1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4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55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5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76" fontId="12" fillId="0" borderId="0" xfId="0" applyNumberFormat="1" applyFont="1" applyAlignment="1"/>
    <xf numFmtId="0" fontId="12" fillId="0" borderId="0" xfId="0" applyFont="1" applyAlignment="1"/>
    <xf numFmtId="176" fontId="0" fillId="0" borderId="0" xfId="0" applyNumberFormat="1" applyFill="1" applyBorder="1" applyAlignment="1"/>
    <xf numFmtId="0" fontId="0" fillId="0" borderId="0" xfId="0" applyFill="1" applyBorder="1" applyAlignment="1"/>
    <xf numFmtId="181" fontId="8" fillId="0" borderId="4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181" fontId="0" fillId="0" borderId="0" xfId="0" applyNumberForma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80" fontId="9" fillId="0" borderId="8" xfId="0" applyNumberFormat="1" applyFont="1" applyFill="1" applyBorder="1" applyAlignment="1">
      <alignment horizontal="center" vertical="center" wrapText="1"/>
    </xf>
    <xf numFmtId="182" fontId="0" fillId="0" borderId="0" xfId="0" applyNumberFormat="1">
      <alignment vertical="center"/>
    </xf>
    <xf numFmtId="0" fontId="9" fillId="2" borderId="6" xfId="0" applyFont="1" applyFill="1" applyBorder="1" applyAlignment="1">
      <alignment horizontal="left" vertical="center" wrapText="1"/>
    </xf>
    <xf numFmtId="177" fontId="9" fillId="2" borderId="6" xfId="0" applyNumberFormat="1" applyFont="1" applyFill="1" applyBorder="1" applyAlignment="1">
      <alignment horizontal="center" vertical="center" wrapText="1"/>
    </xf>
    <xf numFmtId="182" fontId="9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8" fillId="0" borderId="4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/>
    </xf>
    <xf numFmtId="179" fontId="9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4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181" fontId="9" fillId="0" borderId="3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82" fontId="9" fillId="0" borderId="3" xfId="0" applyNumberFormat="1" applyFont="1" applyFill="1" applyBorder="1" applyAlignment="1">
      <alignment horizontal="center" vertical="center" wrapText="1"/>
    </xf>
    <xf numFmtId="180" fontId="9" fillId="0" borderId="8" xfId="0" applyNumberFormat="1" applyFont="1" applyFill="1" applyBorder="1" applyAlignment="1">
      <alignment horizontal="center" vertical="center" wrapText="1"/>
    </xf>
    <xf numFmtId="180" fontId="9" fillId="0" borderId="7" xfId="0" applyNumberFormat="1" applyFont="1" applyFill="1" applyBorder="1" applyAlignment="1">
      <alignment horizontal="center" vertical="center" wrapText="1"/>
    </xf>
    <xf numFmtId="180" fontId="9" fillId="0" borderId="3" xfId="0" applyNumberFormat="1" applyFont="1" applyFill="1" applyBorder="1" applyAlignment="1">
      <alignment horizontal="center" vertical="center" wrapText="1"/>
    </xf>
    <xf numFmtId="183" fontId="9" fillId="0" borderId="3" xfId="0" applyNumberFormat="1" applyFont="1" applyFill="1" applyBorder="1" applyAlignment="1">
      <alignment horizontal="center" vertical="center" wrapText="1"/>
    </xf>
    <xf numFmtId="179" fontId="9" fillId="0" borderId="9" xfId="0" applyNumberFormat="1" applyFont="1" applyFill="1" applyBorder="1" applyAlignment="1">
      <alignment horizontal="center" vertical="center" wrapText="1"/>
    </xf>
    <xf numFmtId="179" fontId="9" fillId="0" borderId="0" xfId="0" applyNumberFormat="1" applyFont="1" applyFill="1" applyBorder="1" applyAlignment="1">
      <alignment horizontal="center" vertical="center" wrapText="1"/>
    </xf>
    <xf numFmtId="179" fontId="9" fillId="0" borderId="10" xfId="0" applyNumberFormat="1" applyFont="1" applyFill="1" applyBorder="1" applyAlignment="1">
      <alignment horizontal="center" vertical="center" wrapText="1"/>
    </xf>
  </cellXfs>
  <cellStyles count="2">
    <cellStyle name="Normal_Sheet1" xfId="1"/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"/>
  <sheetViews>
    <sheetView tabSelected="1" view="pageBreakPreview" topLeftCell="C1" zoomScale="96" zoomScaleNormal="100" zoomScaleSheetLayoutView="96" workbookViewId="0">
      <selection activeCell="I20" sqref="I20"/>
    </sheetView>
  </sheetViews>
  <sheetFormatPr defaultRowHeight="16.5" x14ac:dyDescent="0.25"/>
  <cols>
    <col min="1" max="1" width="9.375" bestFit="1" customWidth="1"/>
    <col min="3" max="3" width="12.5" customWidth="1"/>
    <col min="9" max="9" width="15.375" customWidth="1"/>
    <col min="10" max="10" width="12.875" customWidth="1"/>
  </cols>
  <sheetData>
    <row r="1" spans="1:256" s="2" customFormat="1" ht="38.25" customHeight="1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"/>
    </row>
    <row r="2" spans="1:256" s="2" customFormat="1" ht="19.5" customHeight="1" thickBot="1" x14ac:dyDescent="0.35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4" customFormat="1" ht="55.5" customHeight="1" thickTop="1" thickBot="1" x14ac:dyDescent="0.3">
      <c r="A3" s="22" t="s">
        <v>2</v>
      </c>
      <c r="B3" s="25" t="s">
        <v>3</v>
      </c>
      <c r="C3" s="22" t="s">
        <v>4</v>
      </c>
      <c r="D3" s="26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6" t="s">
        <v>10</v>
      </c>
      <c r="J3" s="37"/>
      <c r="K3" s="11" t="s">
        <v>11</v>
      </c>
      <c r="L3" s="12" t="s">
        <v>12</v>
      </c>
      <c r="M3" s="18" t="s">
        <v>15</v>
      </c>
      <c r="N3" s="22" t="s">
        <v>13</v>
      </c>
      <c r="O3" s="13"/>
    </row>
    <row r="4" spans="1:256" s="16" customFormat="1" ht="20.100000000000001" customHeight="1" thickTop="1" x14ac:dyDescent="0.25">
      <c r="A4" s="39">
        <v>43900</v>
      </c>
      <c r="B4" s="40"/>
      <c r="C4" s="41" t="s">
        <v>37</v>
      </c>
      <c r="D4" s="42" t="s">
        <v>14</v>
      </c>
      <c r="E4" s="43"/>
      <c r="F4" s="44" t="s">
        <v>38</v>
      </c>
      <c r="G4" s="51">
        <v>0.14380000000000001</v>
      </c>
      <c r="H4" s="50">
        <v>0.99999000000000005</v>
      </c>
      <c r="I4" s="52" t="s">
        <v>28</v>
      </c>
      <c r="J4" s="33" t="s">
        <v>16</v>
      </c>
      <c r="K4" s="31" t="s">
        <v>22</v>
      </c>
      <c r="L4" s="17">
        <f>SUM(G$4*M4)</f>
        <v>13.471184000000003</v>
      </c>
      <c r="M4" s="29">
        <v>93.68</v>
      </c>
      <c r="N4" s="38"/>
      <c r="O4" s="15"/>
    </row>
    <row r="5" spans="1:256" s="16" customFormat="1" ht="19.5" customHeight="1" x14ac:dyDescent="0.25">
      <c r="A5" s="39"/>
      <c r="B5" s="40"/>
      <c r="C5" s="41"/>
      <c r="D5" s="42"/>
      <c r="E5" s="43"/>
      <c r="F5" s="44"/>
      <c r="G5" s="51"/>
      <c r="H5" s="50"/>
      <c r="I5" s="53"/>
      <c r="J5" s="33" t="s">
        <v>17</v>
      </c>
      <c r="K5" s="32" t="s">
        <v>23</v>
      </c>
      <c r="L5" s="17">
        <f t="shared" ref="L5:L12" si="0">SUM(G$4*M5)</f>
        <v>0.86280000000000001</v>
      </c>
      <c r="M5" s="29">
        <v>6</v>
      </c>
      <c r="N5" s="38"/>
      <c r="O5" s="15"/>
    </row>
    <row r="6" spans="1:256" s="16" customFormat="1" ht="20.100000000000001" customHeight="1" x14ac:dyDescent="0.25">
      <c r="A6" s="39"/>
      <c r="B6" s="40"/>
      <c r="C6" s="41"/>
      <c r="D6" s="42"/>
      <c r="E6" s="43"/>
      <c r="F6" s="44"/>
      <c r="G6" s="51"/>
      <c r="H6" s="50"/>
      <c r="I6" s="53"/>
      <c r="J6" s="21" t="s">
        <v>18</v>
      </c>
      <c r="K6" s="32" t="s">
        <v>24</v>
      </c>
      <c r="L6" s="17">
        <f t="shared" si="0"/>
        <v>4.3140000000000001E-3</v>
      </c>
      <c r="M6" s="29">
        <v>0.03</v>
      </c>
      <c r="N6" s="38"/>
      <c r="O6" s="15"/>
    </row>
    <row r="7" spans="1:256" s="16" customFormat="1" ht="20.100000000000001" customHeight="1" x14ac:dyDescent="0.25">
      <c r="A7" s="39"/>
      <c r="B7" s="40"/>
      <c r="C7" s="41"/>
      <c r="D7" s="42"/>
      <c r="E7" s="43"/>
      <c r="F7" s="44"/>
      <c r="G7" s="51"/>
      <c r="H7" s="50"/>
      <c r="I7" s="53"/>
      <c r="J7" s="21" t="s">
        <v>19</v>
      </c>
      <c r="K7" s="32" t="s">
        <v>25</v>
      </c>
      <c r="L7" s="17">
        <f t="shared" si="0"/>
        <v>2.8760000000000004E-2</v>
      </c>
      <c r="M7" s="29">
        <v>0.2</v>
      </c>
      <c r="N7" s="38"/>
      <c r="O7" s="15"/>
    </row>
    <row r="8" spans="1:256" s="16" customFormat="1" ht="20.100000000000001" customHeight="1" x14ac:dyDescent="0.25">
      <c r="A8" s="39"/>
      <c r="B8" s="40"/>
      <c r="C8" s="41"/>
      <c r="D8" s="42"/>
      <c r="E8" s="43"/>
      <c r="F8" s="44"/>
      <c r="G8" s="51"/>
      <c r="H8" s="50"/>
      <c r="I8" s="53"/>
      <c r="J8" s="21" t="s">
        <v>20</v>
      </c>
      <c r="K8" s="32" t="s">
        <v>26</v>
      </c>
      <c r="L8" s="17">
        <f t="shared" si="0"/>
        <v>2.8760000000000001E-3</v>
      </c>
      <c r="M8" s="29">
        <v>0.02</v>
      </c>
      <c r="N8" s="38"/>
      <c r="O8" s="15"/>
    </row>
    <row r="9" spans="1:256" s="16" customFormat="1" ht="20.100000000000001" customHeight="1" x14ac:dyDescent="0.25">
      <c r="A9" s="39"/>
      <c r="B9" s="40"/>
      <c r="C9" s="41"/>
      <c r="D9" s="42"/>
      <c r="E9" s="43"/>
      <c r="F9" s="44"/>
      <c r="G9" s="51"/>
      <c r="H9" s="50"/>
      <c r="I9" s="54"/>
      <c r="J9" s="21" t="s">
        <v>21</v>
      </c>
      <c r="K9" s="32" t="s">
        <v>27</v>
      </c>
      <c r="L9" s="17">
        <f t="shared" si="0"/>
        <v>1.4380000000000002E-2</v>
      </c>
      <c r="M9" s="29">
        <v>0.1</v>
      </c>
      <c r="N9" s="38"/>
      <c r="O9" s="15"/>
    </row>
    <row r="10" spans="1:256" s="16" customFormat="1" ht="20.100000000000001" customHeight="1" x14ac:dyDescent="0.25">
      <c r="A10" s="39"/>
      <c r="B10" s="40"/>
      <c r="C10" s="41"/>
      <c r="D10" s="42"/>
      <c r="E10" s="43"/>
      <c r="F10" s="44"/>
      <c r="G10" s="47">
        <v>3.8000000000000002E-5</v>
      </c>
      <c r="H10" s="48">
        <v>0</v>
      </c>
      <c r="I10" s="45" t="s">
        <v>29</v>
      </c>
      <c r="J10" s="34" t="s">
        <v>36</v>
      </c>
      <c r="K10" s="34" t="s">
        <v>31</v>
      </c>
      <c r="L10" s="17">
        <f t="shared" si="0"/>
        <v>14.378562000000001</v>
      </c>
      <c r="M10" s="29">
        <v>99.99</v>
      </c>
      <c r="N10" s="38"/>
      <c r="O10" s="15"/>
    </row>
    <row r="11" spans="1:256" s="16" customFormat="1" ht="20.100000000000001" customHeight="1" x14ac:dyDescent="0.25">
      <c r="A11" s="39"/>
      <c r="B11" s="40"/>
      <c r="C11" s="41"/>
      <c r="D11" s="42"/>
      <c r="E11" s="43"/>
      <c r="F11" s="44"/>
      <c r="G11" s="47"/>
      <c r="H11" s="49"/>
      <c r="I11" s="46"/>
      <c r="J11" s="34" t="s">
        <v>32</v>
      </c>
      <c r="K11" s="34" t="s">
        <v>33</v>
      </c>
      <c r="L11" s="17">
        <f t="shared" si="0"/>
        <v>1.438E-3</v>
      </c>
      <c r="M11" s="29">
        <v>0.01</v>
      </c>
      <c r="N11" s="38"/>
      <c r="O11" s="15"/>
    </row>
    <row r="12" spans="1:256" x14ac:dyDescent="0.2">
      <c r="A12" s="39"/>
      <c r="B12" s="40"/>
      <c r="C12" s="41"/>
      <c r="D12" s="42"/>
      <c r="E12" s="43"/>
      <c r="F12" s="44"/>
      <c r="G12" s="27">
        <v>7.4999999999999993E-5</v>
      </c>
      <c r="H12" s="23">
        <v>0</v>
      </c>
      <c r="I12" s="30" t="s">
        <v>30</v>
      </c>
      <c r="J12" s="34" t="s">
        <v>34</v>
      </c>
      <c r="K12" s="34" t="s">
        <v>35</v>
      </c>
      <c r="L12" s="17">
        <f t="shared" si="0"/>
        <v>14.38</v>
      </c>
      <c r="M12" s="29">
        <v>100</v>
      </c>
      <c r="N12" s="38"/>
    </row>
    <row r="13" spans="1:256" x14ac:dyDescent="0.25">
      <c r="G13" s="24"/>
      <c r="L13" s="20"/>
    </row>
    <row r="14" spans="1:256" x14ac:dyDescent="0.25">
      <c r="I14" s="24"/>
    </row>
    <row r="15" spans="1:256" x14ac:dyDescent="0.25">
      <c r="I15" s="28"/>
      <c r="N15" s="19"/>
    </row>
    <row r="16" spans="1:256" x14ac:dyDescent="0.25">
      <c r="N16" s="19"/>
    </row>
    <row r="17" spans="14:14" x14ac:dyDescent="0.25">
      <c r="N17" s="19"/>
    </row>
    <row r="18" spans="14:14" x14ac:dyDescent="0.25">
      <c r="N18" s="19"/>
    </row>
    <row r="19" spans="14:14" x14ac:dyDescent="0.25">
      <c r="N19" s="19"/>
    </row>
    <row r="20" spans="14:14" x14ac:dyDescent="0.25">
      <c r="N20" s="19"/>
    </row>
    <row r="21" spans="14:14" x14ac:dyDescent="0.25">
      <c r="N21" s="19"/>
    </row>
  </sheetData>
  <mergeCells count="15">
    <mergeCell ref="A1:N1"/>
    <mergeCell ref="I3:J3"/>
    <mergeCell ref="N4:N12"/>
    <mergeCell ref="A4:A12"/>
    <mergeCell ref="B4:B12"/>
    <mergeCell ref="C4:C12"/>
    <mergeCell ref="D4:D12"/>
    <mergeCell ref="E4:E12"/>
    <mergeCell ref="F4:F12"/>
    <mergeCell ref="I10:I11"/>
    <mergeCell ref="G10:G11"/>
    <mergeCell ref="H10:H11"/>
    <mergeCell ref="H4:H9"/>
    <mergeCell ref="G4:G9"/>
    <mergeCell ref="I4:I9"/>
  </mergeCells>
  <phoneticPr fontId="2" type="noConversion"/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 (2)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G06</cp:lastModifiedBy>
  <cp:lastPrinted>2020-03-10T05:41:35Z</cp:lastPrinted>
  <dcterms:created xsi:type="dcterms:W3CDTF">2017-04-07T08:06:08Z</dcterms:created>
  <dcterms:modified xsi:type="dcterms:W3CDTF">2020-03-10T09:35:17Z</dcterms:modified>
</cp:coreProperties>
</file>